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<sst xmlns="http://schemas.openxmlformats.org/spreadsheetml/2006/main" count="21" uniqueCount="21">
  <si>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保安服务明细表</t>
  </si>
  <si>
    <t>序号</t>
  </si>
  <si>
    <t>部门名称</t>
  </si>
  <si>
    <t>2025年需求人数
（单位：人）</t>
  </si>
  <si>
    <t>每人每月单价</t>
  </si>
  <si>
    <t>月份</t>
  </si>
  <si>
    <t>小计
（单位：元）</t>
  </si>
  <si>
    <t>东城</t>
  </si>
  <si>
    <t>中关村</t>
  </si>
  <si>
    <t>朝阳</t>
  </si>
  <si>
    <t>门头沟</t>
  </si>
  <si>
    <t>房山</t>
  </si>
  <si>
    <t>昌平</t>
  </si>
  <si>
    <t>怀柔</t>
  </si>
  <si>
    <t>平谷</t>
  </si>
  <si>
    <t>密云</t>
  </si>
  <si>
    <t>延庆</t>
  </si>
  <si>
    <t>海淀</t>
  </si>
  <si>
    <t>丰台</t>
  </si>
  <si>
    <t>调解执法专班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</si>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</sst>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A1" sqref="A1:F1"/>
    </sheetView>
  </sheetViews>
  <sheetFormatPr defaultColWidth="8.875" defaultRowHeight="14.25" outlineLevelCol="6"/>
  <cols>
    <col min="1" max="1" width="5.85833333333333" style="2" customWidth="1"/>
    <col min="2" max="2" width="16.6333333333333" style="2" customWidth="1"/>
    <col min="3" max="3" width="26.875" style="2" customWidth="1"/>
    <col min="4" max="4" width="28.875" style="2" customWidth="1"/>
    <col min="5" max="6" width="26.875" style="2" customWidth="1"/>
    <col min="7" max="7" width="27.375" style="2" customWidth="1"/>
    <col min="8" max="8" width="12.25" style="2" customWidth="1"/>
    <col min="9" max="16384" width="8.875" style="2"/>
  </cols>
  <sheetData>
    <row r="1" ht="65" customHeight="1" spans="1:7">
      <c r="A1" s="3" t="s">
        <v>0</v>
      </c>
      <c r="B1" s="3"/>
      <c r="C1" s="3"/>
      <c r="D1" s="3"/>
      <c r="E1" s="3"/>
      <c r="F1" s="3"/>
      <c r="G1" s="11"/>
    </row>
    <row r="2" s="1" customFormat="1" ht="57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2"/>
    </row>
    <row r="3" s="1" customFormat="1" ht="43" customHeight="1" spans="1:6">
      <c r="A3" s="6">
        <v>1</v>
      </c>
      <c r="B3" s="7" t="s">
        <v>7</v>
      </c>
      <c r="C3" s="8">
        <v>4</v>
      </c>
      <c r="D3" s="8">
        <v>5947</v>
      </c>
      <c r="E3" s="8">
        <v>3</v>
      </c>
      <c r="F3" s="6">
        <f>D3*E3*C3</f>
        <v>71364</v>
      </c>
    </row>
    <row r="4" s="1" customFormat="1" ht="43" customHeight="1" spans="1:6">
      <c r="A4" s="6">
        <v>2</v>
      </c>
      <c r="B4" s="7" t="s">
        <v>8</v>
      </c>
      <c r="C4" s="8">
        <v>4</v>
      </c>
      <c r="D4" s="8">
        <v>5947</v>
      </c>
      <c r="E4" s="8">
        <v>3</v>
      </c>
      <c r="F4" s="6">
        <f t="shared" ref="F4:F17" si="0">D4*E4*C4</f>
        <v>71364</v>
      </c>
    </row>
    <row r="5" s="1" customFormat="1" ht="43" customHeight="1" spans="1:6">
      <c r="A5" s="6">
        <v>3</v>
      </c>
      <c r="B5" s="7" t="s">
        <v>9</v>
      </c>
      <c r="C5" s="8">
        <v>6</v>
      </c>
      <c r="D5" s="8">
        <v>5947</v>
      </c>
      <c r="E5" s="8">
        <v>3</v>
      </c>
      <c r="F5" s="6">
        <f t="shared" si="0"/>
        <v>107046</v>
      </c>
    </row>
    <row r="6" s="1" customFormat="1" ht="43" customHeight="1" spans="1:6">
      <c r="A6" s="6">
        <v>4</v>
      </c>
      <c r="B6" s="7" t="s">
        <v>10</v>
      </c>
      <c r="C6" s="8">
        <v>3</v>
      </c>
      <c r="D6" s="8">
        <v>5947</v>
      </c>
      <c r="E6" s="8">
        <v>3</v>
      </c>
      <c r="F6" s="6">
        <f t="shared" si="0"/>
        <v>53523</v>
      </c>
    </row>
    <row r="7" s="1" customFormat="1" ht="43" customHeight="1" spans="1:6">
      <c r="A7" s="6">
        <v>5</v>
      </c>
      <c r="B7" s="7" t="s">
        <v>11</v>
      </c>
      <c r="C7" s="8">
        <v>3</v>
      </c>
      <c r="D7" s="8">
        <v>5947</v>
      </c>
      <c r="E7" s="8">
        <v>3</v>
      </c>
      <c r="F7" s="6">
        <f t="shared" si="0"/>
        <v>53523</v>
      </c>
    </row>
    <row r="8" s="1" customFormat="1" ht="43" customHeight="1" spans="1:6">
      <c r="A8" s="6">
        <v>6</v>
      </c>
      <c r="B8" s="7" t="s">
        <v>12</v>
      </c>
      <c r="C8" s="8">
        <v>4</v>
      </c>
      <c r="D8" s="8">
        <v>5947</v>
      </c>
      <c r="E8" s="8">
        <v>3</v>
      </c>
      <c r="F8" s="6">
        <f t="shared" si="0"/>
        <v>71364</v>
      </c>
    </row>
    <row r="9" s="1" customFormat="1" ht="43" customHeight="1" spans="1:6">
      <c r="A9" s="8">
        <v>7</v>
      </c>
      <c r="B9" s="7" t="s">
        <v>13</v>
      </c>
      <c r="C9" s="8">
        <v>4</v>
      </c>
      <c r="D9" s="8">
        <v>5947</v>
      </c>
      <c r="E9" s="8">
        <v>3</v>
      </c>
      <c r="F9" s="8">
        <f t="shared" si="0"/>
        <v>71364</v>
      </c>
    </row>
    <row r="10" s="1" customFormat="1" ht="43" customHeight="1" spans="1:6">
      <c r="A10" s="8">
        <v>8</v>
      </c>
      <c r="B10" s="7" t="s">
        <v>14</v>
      </c>
      <c r="C10" s="8">
        <v>4</v>
      </c>
      <c r="D10" s="8">
        <v>5947</v>
      </c>
      <c r="E10" s="8">
        <v>3</v>
      </c>
      <c r="F10" s="8">
        <f t="shared" si="0"/>
        <v>71364</v>
      </c>
    </row>
    <row r="11" s="1" customFormat="1" ht="43" customHeight="1" spans="1:6">
      <c r="A11" s="8">
        <v>9</v>
      </c>
      <c r="B11" s="7" t="s">
        <v>15</v>
      </c>
      <c r="C11" s="8">
        <v>5</v>
      </c>
      <c r="D11" s="8">
        <v>5947</v>
      </c>
      <c r="E11" s="8">
        <v>3</v>
      </c>
      <c r="F11" s="8">
        <f t="shared" si="0"/>
        <v>89205</v>
      </c>
    </row>
    <row r="12" s="1" customFormat="1" ht="43" customHeight="1" spans="1:6">
      <c r="A12" s="8">
        <v>10</v>
      </c>
      <c r="B12" s="7" t="s">
        <v>16</v>
      </c>
      <c r="C12" s="8">
        <v>4</v>
      </c>
      <c r="D12" s="8">
        <v>5947</v>
      </c>
      <c r="E12" s="8">
        <v>3</v>
      </c>
      <c r="F12" s="8">
        <f t="shared" si="0"/>
        <v>71364</v>
      </c>
    </row>
    <row r="13" s="1" customFormat="1" ht="43" customHeight="1" spans="1:6">
      <c r="A13" s="8">
        <v>11</v>
      </c>
      <c r="B13" s="7" t="s">
        <v>17</v>
      </c>
      <c r="C13" s="8">
        <v>4</v>
      </c>
      <c r="D13" s="8">
        <v>5947</v>
      </c>
      <c r="E13" s="8">
        <v>2</v>
      </c>
      <c r="F13" s="8">
        <f t="shared" si="0"/>
        <v>47576</v>
      </c>
    </row>
    <row r="14" s="1" customFormat="1" ht="58" customHeight="1" spans="1:6">
      <c r="A14" s="8">
        <v>12</v>
      </c>
      <c r="B14" s="7" t="s">
        <v>18</v>
      </c>
      <c r="C14" s="4">
        <v>4</v>
      </c>
      <c r="D14" s="8">
        <v>5947</v>
      </c>
      <c r="E14" s="8">
        <v>3</v>
      </c>
      <c r="F14" s="8">
        <f t="shared" si="0"/>
        <v>71364</v>
      </c>
    </row>
    <row r="15" s="1" customFormat="1" ht="58" customHeight="1" spans="1:6">
      <c r="A15" s="8">
        <v>13</v>
      </c>
      <c r="B15" s="7" t="s">
        <v>19</v>
      </c>
      <c r="C15" s="4">
        <v>2</v>
      </c>
      <c r="D15" s="8">
        <v>5947</v>
      </c>
      <c r="E15" s="8">
        <v>3</v>
      </c>
      <c r="F15" s="8">
        <f t="shared" si="0"/>
        <v>35682</v>
      </c>
    </row>
    <row r="16" ht="39" customHeight="1" spans="1:7">
      <c r="A16" s="9"/>
      <c r="B16" s="8" t="s">
        <v>20</v>
      </c>
      <c r="C16" s="8">
        <f>SUM(C3:C15)</f>
        <v>51</v>
      </c>
      <c r="D16" s="8"/>
      <c r="E16" s="8"/>
      <c r="F16" s="8">
        <f>SUM(F3:F15)</f>
        <v>886103</v>
      </c>
      <c r="G16" s="13"/>
    </row>
    <row r="17" spans="1:6">
      <c r="A17" s="10"/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10"/>
      <c r="B24" s="10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/>
    </row>
    <row r="26" spans="1:6">
      <c r="A26" s="10"/>
      <c r="B26" s="10"/>
      <c r="C26" s="10"/>
      <c r="D26" s="10"/>
      <c r="E26" s="10"/>
      <c r="F26" s="10"/>
    </row>
  </sheetData>
  <mergeCells count="1">
    <mergeCell ref="A1:F1"/>
  </mergeCells>
  <pageMargins left="0.751388888888889" right="0.751388888888889" top="0.786805555555556" bottom="0.786805555555556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艾明欣</cp:lastModifiedBy>
  <dcterms:created xsi:type="dcterms:W3CDTF">2020-09-16T07:07:00Z</dcterms:created>
  <cp:lastPrinted>2020-09-20T01:45:00Z</cp:lastPrinted>
  <dcterms:modified xsi:type="dcterms:W3CDTF">2024-12-18T09:27:59Z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FCDA052BFCF5925384FCE06655D00141</vt:lpwstr>
  </property>
</Properties>
</file>